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2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<sst xmlns="http://schemas.openxmlformats.org/spreadsheetml/2006/main" count="40" uniqueCount="39">
  <si>
    <t>附件3</t>
  </si>
  <si>
    <t>2022年赣州市政府债务限额及余额情况表</t>
  </si>
  <si>
    <t>单位：亿元</t>
  </si>
  <si>
    <t>地区</t>
  </si>
  <si>
    <t>2022年政府债务限额</t>
  </si>
  <si>
    <t>发行后政府债务余额</t>
  </si>
  <si>
    <t>小计</t>
  </si>
  <si>
    <t>一般债务</t>
  </si>
  <si>
    <t>专项债务</t>
  </si>
  <si>
    <t>一般债券</t>
  </si>
  <si>
    <t>专项债券</t>
  </si>
  <si>
    <t>其中：专项债务结存限额</t>
  </si>
  <si>
    <t>下达额度小计</t>
  </si>
  <si>
    <t>其中：利用2019年以来形成的结存限额</t>
  </si>
  <si>
    <t>其中：本批次新增限额</t>
  </si>
  <si>
    <t>赣州市</t>
  </si>
  <si>
    <t>市级</t>
  </si>
  <si>
    <t>市本级</t>
  </si>
  <si>
    <t>赣州经开区</t>
  </si>
  <si>
    <t>蓉江新区</t>
  </si>
  <si>
    <t>县级小计</t>
  </si>
  <si>
    <t>章贡区</t>
  </si>
  <si>
    <t>赣县区</t>
  </si>
  <si>
    <t>南康区</t>
  </si>
  <si>
    <t>信丰县</t>
  </si>
  <si>
    <t>大余县</t>
  </si>
  <si>
    <t>上犹县</t>
  </si>
  <si>
    <t>崇义县</t>
  </si>
  <si>
    <t>安远县</t>
  </si>
  <si>
    <t>龙南市</t>
  </si>
  <si>
    <t>定南县</t>
  </si>
  <si>
    <t>全南县</t>
  </si>
  <si>
    <t>宁都县</t>
  </si>
  <si>
    <t>于都县</t>
  </si>
  <si>
    <t>兴国县</t>
  </si>
  <si>
    <t>瑞金市</t>
  </si>
  <si>
    <t>会昌县</t>
  </si>
  <si>
    <t>寻乌县</t>
  </si>
  <si>
    <t>石城县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</si>
</sst>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9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8" fillId="0" borderId="4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4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9" borderId="43" applyNumberFormat="0" applyAlignment="0" applyProtection="0">
      <alignment vertical="center"/>
    </xf>
    <xf numFmtId="0" fontId="15" fillId="9" borderId="42" applyNumberFormat="0" applyAlignment="0" applyProtection="0">
      <alignment vertical="center"/>
    </xf>
    <xf numFmtId="0" fontId="7" fillId="4" borderId="4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vertical="center" wrapText="1"/>
    </xf>
    <xf numFmtId="176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 wrapText="1"/>
    </xf>
    <xf numFmtId="176" fontId="3" fillId="0" borderId="24" xfId="0" applyNumberFormat="1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center" vertical="center" wrapText="1"/>
    </xf>
    <xf numFmtId="176" fontId="3" fillId="0" borderId="38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N10" sqref="N10"/>
    </sheetView>
  </sheetViews>
  <sheetFormatPr defaultColWidth="9" defaultRowHeight="13.5"/>
  <cols>
    <col min="1" max="1" width="12.625" customWidth="1"/>
    <col min="2" max="2" width="12" customWidth="1"/>
    <col min="3" max="3" width="11.375" customWidth="1"/>
    <col min="4" max="4" width="11" customWidth="1"/>
    <col min="5" max="5" width="9.875" customWidth="1"/>
    <col min="6" max="6" width="14.75" customWidth="1"/>
    <col min="7" max="7" width="9.875" customWidth="1"/>
    <col min="8" max="8" width="11.125" customWidth="1"/>
    <col min="9" max="9" width="11.5" customWidth="1"/>
    <col min="10" max="10" width="10.875" customWidth="1"/>
    <col min="11" max="12" width="12.625"/>
  </cols>
  <sheetData>
    <row r="1" ht="29" customHeight="1" spans="1:1">
      <c r="A1" t="s">
        <v>0</v>
      </c>
    </row>
    <row r="2" ht="2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" customHeight="1" spans="1:10">
      <c r="A3" s="2"/>
      <c r="B3" s="2"/>
      <c r="C3" s="2"/>
      <c r="D3" s="2"/>
      <c r="E3" s="2"/>
      <c r="F3" s="2"/>
      <c r="G3" s="2"/>
      <c r="H3" s="2"/>
      <c r="I3" s="2"/>
      <c r="J3" s="50" t="s">
        <v>2</v>
      </c>
    </row>
    <row r="4" ht="28" customHeight="1" spans="1:10">
      <c r="A4" s="3" t="s">
        <v>3</v>
      </c>
      <c r="B4" s="4" t="s">
        <v>4</v>
      </c>
      <c r="C4" s="5"/>
      <c r="D4" s="5"/>
      <c r="E4" s="5"/>
      <c r="F4" s="5"/>
      <c r="G4" s="6"/>
      <c r="H4" s="7" t="s">
        <v>5</v>
      </c>
      <c r="I4" s="51"/>
      <c r="J4" s="52"/>
    </row>
    <row r="5" ht="23" customHeight="1" spans="1:10">
      <c r="A5" s="8"/>
      <c r="B5" s="9" t="s">
        <v>6</v>
      </c>
      <c r="C5" s="10" t="s">
        <v>7</v>
      </c>
      <c r="D5" s="10" t="s">
        <v>8</v>
      </c>
      <c r="E5" s="11"/>
      <c r="F5" s="11"/>
      <c r="G5" s="12"/>
      <c r="H5" s="13" t="s">
        <v>6</v>
      </c>
      <c r="I5" s="53" t="s">
        <v>9</v>
      </c>
      <c r="J5" s="54" t="s">
        <v>10</v>
      </c>
    </row>
    <row r="6" ht="29" customHeight="1" spans="1:10">
      <c r="A6" s="8"/>
      <c r="B6" s="14"/>
      <c r="C6" s="15"/>
      <c r="D6" s="15"/>
      <c r="E6" s="16" t="s">
        <v>11</v>
      </c>
      <c r="F6" s="16"/>
      <c r="G6" s="17"/>
      <c r="H6" s="18"/>
      <c r="I6" s="55"/>
      <c r="J6" s="56"/>
    </row>
    <row r="7" ht="45" customHeight="1" spans="1:10">
      <c r="A7" s="19"/>
      <c r="B7" s="20"/>
      <c r="C7" s="21"/>
      <c r="D7" s="22"/>
      <c r="E7" s="21" t="s">
        <v>12</v>
      </c>
      <c r="F7" s="21" t="s">
        <v>13</v>
      </c>
      <c r="G7" s="23" t="s">
        <v>14</v>
      </c>
      <c r="H7" s="24"/>
      <c r="I7" s="21"/>
      <c r="J7" s="57"/>
    </row>
    <row r="8" ht="19" customHeight="1" spans="1:10">
      <c r="A8" s="25" t="s">
        <v>15</v>
      </c>
      <c r="B8" s="26">
        <f>C8+D8</f>
        <v>1733.5702</v>
      </c>
      <c r="C8" s="27">
        <v>569.582</v>
      </c>
      <c r="D8" s="27">
        <v>1163.9882</v>
      </c>
      <c r="E8" s="27">
        <v>100.5</v>
      </c>
      <c r="F8" s="27">
        <v>24.1</v>
      </c>
      <c r="G8" s="28">
        <f t="shared" ref="G8:G16" si="0">E8-F8</f>
        <v>76.4</v>
      </c>
      <c r="H8" s="29">
        <f>I8+J8</f>
        <v>1603.19160559</v>
      </c>
      <c r="I8" s="27">
        <v>494.1272239195</v>
      </c>
      <c r="J8" s="28">
        <v>1109.0643816705</v>
      </c>
    </row>
    <row r="9" ht="19" customHeight="1" spans="1:10">
      <c r="A9" s="30" t="s">
        <v>16</v>
      </c>
      <c r="B9" s="31">
        <f>C9+D9</f>
        <v>425.0477</v>
      </c>
      <c r="C9" s="32">
        <v>166.0308</v>
      </c>
      <c r="D9" s="32">
        <v>259.0169</v>
      </c>
      <c r="E9" s="32">
        <v>11.23</v>
      </c>
      <c r="F9" s="32">
        <v>9.1</v>
      </c>
      <c r="G9" s="33">
        <f t="shared" si="0"/>
        <v>2.13</v>
      </c>
      <c r="H9" s="34">
        <f>I9+J9</f>
        <v>364.8095196</v>
      </c>
      <c r="I9" s="32">
        <v>126.3443196</v>
      </c>
      <c r="J9" s="33">
        <v>238.4652</v>
      </c>
    </row>
    <row r="10" ht="19" customHeight="1" spans="1:10">
      <c r="A10" s="35" t="s">
        <v>17</v>
      </c>
      <c r="B10" s="36">
        <f>C10+D10</f>
        <v>268.6023</v>
      </c>
      <c r="C10" s="37">
        <v>150.9208</v>
      </c>
      <c r="D10" s="37">
        <v>117.6815</v>
      </c>
      <c r="E10" s="37">
        <v>0.5</v>
      </c>
      <c r="F10" s="37">
        <v>5.7</v>
      </c>
      <c r="G10" s="38">
        <f t="shared" si="0"/>
        <v>-5.2</v>
      </c>
      <c r="H10" s="39">
        <f>I10+J10</f>
        <v>209.5127396</v>
      </c>
      <c r="I10" s="37">
        <v>111.2360396</v>
      </c>
      <c r="J10" s="38">
        <v>98.2767</v>
      </c>
    </row>
    <row r="11" ht="19" customHeight="1" spans="1:10">
      <c r="A11" s="35" t="s">
        <v>18</v>
      </c>
      <c r="B11" s="36">
        <f>C11+D11</f>
        <v>126.0065</v>
      </c>
      <c r="C11" s="37">
        <v>13.02</v>
      </c>
      <c r="D11" s="37">
        <v>112.9865</v>
      </c>
      <c r="E11" s="37">
        <v>6.98</v>
      </c>
      <c r="F11" s="37">
        <v>3.4</v>
      </c>
      <c r="G11" s="38">
        <f t="shared" si="0"/>
        <v>3.58</v>
      </c>
      <c r="H11" s="39">
        <f>I11+J11</f>
        <v>124.9758</v>
      </c>
      <c r="I11" s="37">
        <v>13.02</v>
      </c>
      <c r="J11" s="38">
        <v>111.9558</v>
      </c>
    </row>
    <row r="12" ht="19" customHeight="1" spans="1:10">
      <c r="A12" s="40" t="s">
        <v>19</v>
      </c>
      <c r="B12" s="41">
        <f>C12+D12</f>
        <v>30.4389</v>
      </c>
      <c r="C12" s="42">
        <v>2.09</v>
      </c>
      <c r="D12" s="42">
        <v>28.3489</v>
      </c>
      <c r="E12" s="42">
        <v>3.75</v>
      </c>
      <c r="F12" s="42">
        <v>0</v>
      </c>
      <c r="G12" s="43">
        <f t="shared" si="0"/>
        <v>3.75</v>
      </c>
      <c r="H12" s="44">
        <f>I12+J12</f>
        <v>30.32131</v>
      </c>
      <c r="I12" s="42">
        <v>2.08661</v>
      </c>
      <c r="J12" s="43">
        <v>28.2347</v>
      </c>
    </row>
    <row r="13" s="1" customFormat="1" ht="19" customHeight="1" spans="1:10">
      <c r="A13" s="30" t="s">
        <v>20</v>
      </c>
      <c r="B13" s="31">
        <v>1308.5225</v>
      </c>
      <c r="C13" s="32">
        <v>403.5512</v>
      </c>
      <c r="D13" s="32">
        <v>904.9713</v>
      </c>
      <c r="E13" s="32">
        <v>89.27</v>
      </c>
      <c r="F13" s="32">
        <v>15</v>
      </c>
      <c r="G13" s="33">
        <f t="shared" si="0"/>
        <v>74.27</v>
      </c>
      <c r="H13" s="34">
        <v>1238.38208599</v>
      </c>
      <c r="I13" s="32">
        <v>367.7859043195</v>
      </c>
      <c r="J13" s="33">
        <v>870.5891816705</v>
      </c>
    </row>
    <row r="14" ht="19" customHeight="1" spans="1:10">
      <c r="A14" s="35" t="s">
        <v>21</v>
      </c>
      <c r="B14" s="36">
        <f>C14+D14</f>
        <v>80.6302</v>
      </c>
      <c r="C14" s="37">
        <v>25.262</v>
      </c>
      <c r="D14" s="37">
        <v>55.3682</v>
      </c>
      <c r="E14" s="37">
        <v>7.759</v>
      </c>
      <c r="F14" s="37">
        <v>1.2</v>
      </c>
      <c r="G14" s="38">
        <f t="shared" si="0"/>
        <v>6.559</v>
      </c>
      <c r="H14" s="39">
        <f>I14+J14</f>
        <v>77.5833001578</v>
      </c>
      <c r="I14" s="37">
        <v>24.7528501578</v>
      </c>
      <c r="J14" s="38">
        <v>52.83045</v>
      </c>
    </row>
    <row r="15" ht="19" customHeight="1" spans="1:10">
      <c r="A15" s="35" t="s">
        <v>22</v>
      </c>
      <c r="B15" s="36">
        <f>C15+D15</f>
        <v>117.5873</v>
      </c>
      <c r="C15" s="37">
        <v>31.2511</v>
      </c>
      <c r="D15" s="37">
        <v>86.3362</v>
      </c>
      <c r="E15" s="37">
        <v>7.7217</v>
      </c>
      <c r="F15" s="37">
        <v>1</v>
      </c>
      <c r="G15" s="38">
        <f t="shared" si="0"/>
        <v>6.7217</v>
      </c>
      <c r="H15" s="39">
        <f>I15+J15</f>
        <v>114.0828304413</v>
      </c>
      <c r="I15" s="37">
        <v>29.7428197501</v>
      </c>
      <c r="J15" s="38">
        <v>84.3400106912</v>
      </c>
    </row>
    <row r="16" ht="19" customHeight="1" spans="1:10">
      <c r="A16" s="35" t="s">
        <v>23</v>
      </c>
      <c r="B16" s="36">
        <f>C16+D16</f>
        <v>119.6391</v>
      </c>
      <c r="C16" s="37">
        <v>27.3631</v>
      </c>
      <c r="D16" s="37">
        <v>92.276</v>
      </c>
      <c r="E16" s="37">
        <v>8.328</v>
      </c>
      <c r="F16" s="37">
        <v>1.1</v>
      </c>
      <c r="G16" s="38">
        <f t="shared" si="0"/>
        <v>7.228</v>
      </c>
      <c r="H16" s="39">
        <f>I16+J16</f>
        <v>115.4836011</v>
      </c>
      <c r="I16" s="37">
        <v>25.5718511</v>
      </c>
      <c r="J16" s="38">
        <v>89.91175</v>
      </c>
    </row>
    <row r="17" ht="19" customHeight="1" spans="1:10">
      <c r="A17" s="35" t="s">
        <v>24</v>
      </c>
      <c r="B17" s="36">
        <f t="shared" ref="B17:B31" si="1">C17+D17</f>
        <v>82.2279</v>
      </c>
      <c r="C17" s="37">
        <v>22.6658</v>
      </c>
      <c r="D17" s="37">
        <v>59.5621</v>
      </c>
      <c r="E17" s="37">
        <v>6.2822</v>
      </c>
      <c r="F17" s="37">
        <v>0.5</v>
      </c>
      <c r="G17" s="38">
        <f t="shared" ref="G17:G31" si="2">E17-F17</f>
        <v>5.7822</v>
      </c>
      <c r="H17" s="39">
        <f t="shared" ref="H17:H31" si="3">I17+J17</f>
        <v>78.3503575</v>
      </c>
      <c r="I17" s="37">
        <v>19.9566375</v>
      </c>
      <c r="J17" s="38">
        <v>58.39372</v>
      </c>
    </row>
    <row r="18" ht="19" customHeight="1" spans="1:10">
      <c r="A18" s="35" t="s">
        <v>25</v>
      </c>
      <c r="B18" s="36">
        <f t="shared" si="1"/>
        <v>47.0647</v>
      </c>
      <c r="C18" s="37">
        <v>15.4354</v>
      </c>
      <c r="D18" s="37">
        <v>31.6293</v>
      </c>
      <c r="E18" s="37">
        <v>2.4977</v>
      </c>
      <c r="F18" s="37">
        <v>0.4</v>
      </c>
      <c r="G18" s="38">
        <f t="shared" si="2"/>
        <v>2.0977</v>
      </c>
      <c r="H18" s="39">
        <f t="shared" si="3"/>
        <v>42.801735</v>
      </c>
      <c r="I18" s="37">
        <v>12.055335</v>
      </c>
      <c r="J18" s="38">
        <v>30.7464</v>
      </c>
    </row>
    <row r="19" ht="19" customHeight="1" spans="1:10">
      <c r="A19" s="35" t="s">
        <v>26</v>
      </c>
      <c r="B19" s="36">
        <f t="shared" si="1"/>
        <v>54.3292</v>
      </c>
      <c r="C19" s="37">
        <v>19.855</v>
      </c>
      <c r="D19" s="37">
        <v>34.4742</v>
      </c>
      <c r="E19" s="37">
        <v>2.2186</v>
      </c>
      <c r="F19" s="37">
        <v>1</v>
      </c>
      <c r="G19" s="38">
        <f t="shared" si="2"/>
        <v>1.2186</v>
      </c>
      <c r="H19" s="39">
        <f t="shared" si="3"/>
        <v>50.405704</v>
      </c>
      <c r="I19" s="37">
        <v>18.223454</v>
      </c>
      <c r="J19" s="38">
        <v>32.18225</v>
      </c>
    </row>
    <row r="20" ht="19" customHeight="1" spans="1:10">
      <c r="A20" s="35" t="s">
        <v>27</v>
      </c>
      <c r="B20" s="36">
        <f t="shared" si="1"/>
        <v>47.1071</v>
      </c>
      <c r="C20" s="37">
        <v>14.0854</v>
      </c>
      <c r="D20" s="37">
        <v>33.0217</v>
      </c>
      <c r="E20" s="37">
        <v>3.3096</v>
      </c>
      <c r="F20" s="37">
        <v>0.4</v>
      </c>
      <c r="G20" s="38">
        <f t="shared" si="2"/>
        <v>2.9096</v>
      </c>
      <c r="H20" s="39">
        <f t="shared" si="3"/>
        <v>44.618595</v>
      </c>
      <c r="I20" s="37">
        <v>12.587145</v>
      </c>
      <c r="J20" s="38">
        <v>32.03145</v>
      </c>
    </row>
    <row r="21" ht="19" customHeight="1" spans="1:10">
      <c r="A21" s="35" t="s">
        <v>28</v>
      </c>
      <c r="B21" s="36">
        <f t="shared" si="1"/>
        <v>61.1607</v>
      </c>
      <c r="C21" s="37">
        <v>19.477</v>
      </c>
      <c r="D21" s="37">
        <v>41.6837</v>
      </c>
      <c r="E21" s="37">
        <v>3.83</v>
      </c>
      <c r="F21" s="37">
        <v>0.4</v>
      </c>
      <c r="G21" s="38">
        <f t="shared" si="2"/>
        <v>3.43</v>
      </c>
      <c r="H21" s="39">
        <f t="shared" si="3"/>
        <v>57.5424225</v>
      </c>
      <c r="I21" s="37">
        <v>16.8442225</v>
      </c>
      <c r="J21" s="38">
        <v>40.6982</v>
      </c>
    </row>
    <row r="22" ht="19" customHeight="1" spans="1:10">
      <c r="A22" s="35" t="s">
        <v>29</v>
      </c>
      <c r="B22" s="36">
        <f t="shared" si="1"/>
        <v>92.3157</v>
      </c>
      <c r="C22" s="37">
        <v>37.9462</v>
      </c>
      <c r="D22" s="37">
        <v>54.3695</v>
      </c>
      <c r="E22" s="37">
        <v>5.172</v>
      </c>
      <c r="F22" s="37">
        <v>0.5</v>
      </c>
      <c r="G22" s="38">
        <f t="shared" si="2"/>
        <v>4.672</v>
      </c>
      <c r="H22" s="39">
        <f t="shared" si="3"/>
        <v>87.2645180869</v>
      </c>
      <c r="I22" s="37">
        <v>34.0975180869</v>
      </c>
      <c r="J22" s="38">
        <v>53.167</v>
      </c>
    </row>
    <row r="23" ht="19" customHeight="1" spans="1:10">
      <c r="A23" s="35" t="s">
        <v>30</v>
      </c>
      <c r="B23" s="36">
        <f t="shared" si="1"/>
        <v>55.0247</v>
      </c>
      <c r="C23" s="37">
        <v>18.0378</v>
      </c>
      <c r="D23" s="37">
        <v>36.9869</v>
      </c>
      <c r="E23" s="37">
        <v>4.8205</v>
      </c>
      <c r="F23" s="37">
        <v>0.6</v>
      </c>
      <c r="G23" s="38">
        <f t="shared" si="2"/>
        <v>4.2205</v>
      </c>
      <c r="H23" s="39">
        <f t="shared" si="3"/>
        <v>50.3897904707</v>
      </c>
      <c r="I23" s="37">
        <v>14.8729209914</v>
      </c>
      <c r="J23" s="38">
        <v>35.5168694793</v>
      </c>
    </row>
    <row r="24" ht="19" customHeight="1" spans="1:10">
      <c r="A24" s="35" t="s">
        <v>31</v>
      </c>
      <c r="B24" s="36">
        <f t="shared" si="1"/>
        <v>50.8379</v>
      </c>
      <c r="C24" s="37">
        <v>15.2433</v>
      </c>
      <c r="D24" s="37">
        <v>35.5946</v>
      </c>
      <c r="E24" s="37">
        <v>4.4666</v>
      </c>
      <c r="F24" s="37">
        <v>0.3</v>
      </c>
      <c r="G24" s="38">
        <f t="shared" si="2"/>
        <v>4.1666</v>
      </c>
      <c r="H24" s="39">
        <f t="shared" si="3"/>
        <v>47.0223375</v>
      </c>
      <c r="I24" s="37">
        <v>12.1388875</v>
      </c>
      <c r="J24" s="38">
        <v>34.88345</v>
      </c>
    </row>
    <row r="25" ht="19" customHeight="1" spans="1:10">
      <c r="A25" s="35" t="s">
        <v>32</v>
      </c>
      <c r="B25" s="36">
        <f t="shared" si="1"/>
        <v>70.4184</v>
      </c>
      <c r="C25" s="37">
        <v>25.5456</v>
      </c>
      <c r="D25" s="37">
        <v>44.8728</v>
      </c>
      <c r="E25" s="37">
        <v>3.33</v>
      </c>
      <c r="F25" s="37">
        <v>0.9</v>
      </c>
      <c r="G25" s="38">
        <f t="shared" si="2"/>
        <v>2.43</v>
      </c>
      <c r="H25" s="39">
        <f t="shared" si="3"/>
        <v>65.2263125</v>
      </c>
      <c r="I25" s="37">
        <v>22.4616125</v>
      </c>
      <c r="J25" s="38">
        <v>42.7647</v>
      </c>
    </row>
    <row r="26" ht="19" customHeight="1" spans="1:10">
      <c r="A26" s="35" t="s">
        <v>33</v>
      </c>
      <c r="B26" s="36">
        <f t="shared" si="1"/>
        <v>93.2423</v>
      </c>
      <c r="C26" s="37">
        <v>28.0434</v>
      </c>
      <c r="D26" s="37">
        <v>65.1989</v>
      </c>
      <c r="E26" s="37">
        <v>7.1</v>
      </c>
      <c r="F26" s="37">
        <v>0.8</v>
      </c>
      <c r="G26" s="38">
        <f t="shared" si="2"/>
        <v>6.3</v>
      </c>
      <c r="H26" s="39">
        <f t="shared" si="3"/>
        <v>90.585704</v>
      </c>
      <c r="I26" s="37">
        <v>27.146904</v>
      </c>
      <c r="J26" s="38">
        <v>63.4388</v>
      </c>
    </row>
    <row r="27" ht="19" customHeight="1" spans="1:10">
      <c r="A27" s="35" t="s">
        <v>34</v>
      </c>
      <c r="B27" s="36">
        <f t="shared" si="1"/>
        <v>73.2225</v>
      </c>
      <c r="C27" s="37">
        <v>23.6451</v>
      </c>
      <c r="D27" s="37">
        <v>49.5774</v>
      </c>
      <c r="E27" s="37">
        <v>4.65</v>
      </c>
      <c r="F27" s="37">
        <v>1.7</v>
      </c>
      <c r="G27" s="38">
        <f t="shared" si="2"/>
        <v>2.95</v>
      </c>
      <c r="H27" s="39">
        <f t="shared" si="3"/>
        <v>68.743497</v>
      </c>
      <c r="I27" s="37">
        <v>23.175077</v>
      </c>
      <c r="J27" s="38">
        <v>45.56842</v>
      </c>
    </row>
    <row r="28" ht="19" customHeight="1" spans="1:10">
      <c r="A28" s="35" t="s">
        <v>35</v>
      </c>
      <c r="B28" s="36">
        <f t="shared" si="1"/>
        <v>92.9054</v>
      </c>
      <c r="C28" s="37">
        <v>25.8288</v>
      </c>
      <c r="D28" s="37">
        <v>67.0766</v>
      </c>
      <c r="E28" s="37">
        <v>7.3825</v>
      </c>
      <c r="F28" s="37">
        <v>2.2</v>
      </c>
      <c r="G28" s="38">
        <f t="shared" si="2"/>
        <v>5.1825</v>
      </c>
      <c r="H28" s="39">
        <f t="shared" si="3"/>
        <v>86.0046133087</v>
      </c>
      <c r="I28" s="37">
        <v>24.0978633087</v>
      </c>
      <c r="J28" s="38">
        <v>61.90675</v>
      </c>
    </row>
    <row r="29" ht="19" customHeight="1" spans="1:10">
      <c r="A29" s="35" t="s">
        <v>36</v>
      </c>
      <c r="B29" s="36">
        <f t="shared" si="1"/>
        <v>67.4279</v>
      </c>
      <c r="C29" s="37">
        <v>23.0796</v>
      </c>
      <c r="D29" s="37">
        <v>44.3483</v>
      </c>
      <c r="E29" s="37">
        <v>3.4011</v>
      </c>
      <c r="F29" s="37">
        <v>0.9</v>
      </c>
      <c r="G29" s="38">
        <f t="shared" si="2"/>
        <v>2.5011</v>
      </c>
      <c r="H29" s="39">
        <f t="shared" si="3"/>
        <v>63.6536949246</v>
      </c>
      <c r="I29" s="37">
        <v>21.4401834246</v>
      </c>
      <c r="J29" s="38">
        <v>42.2135115</v>
      </c>
    </row>
    <row r="30" ht="19" customHeight="1" spans="1:10">
      <c r="A30" s="35" t="s">
        <v>37</v>
      </c>
      <c r="B30" s="36">
        <f t="shared" si="1"/>
        <v>46.8701</v>
      </c>
      <c r="C30" s="37">
        <v>14.4751</v>
      </c>
      <c r="D30" s="37">
        <v>32.395</v>
      </c>
      <c r="E30" s="37">
        <v>2.5</v>
      </c>
      <c r="F30" s="37">
        <v>0.5</v>
      </c>
      <c r="G30" s="38">
        <f t="shared" si="2"/>
        <v>2</v>
      </c>
      <c r="H30" s="39">
        <f t="shared" si="3"/>
        <v>45.119693</v>
      </c>
      <c r="I30" s="37">
        <v>13.784393</v>
      </c>
      <c r="J30" s="38">
        <v>31.3353</v>
      </c>
    </row>
    <row r="31" ht="19" customHeight="1" spans="1:10">
      <c r="A31" s="45" t="s">
        <v>38</v>
      </c>
      <c r="B31" s="46">
        <f t="shared" si="1"/>
        <v>56.5114</v>
      </c>
      <c r="C31" s="47">
        <v>16.3115</v>
      </c>
      <c r="D31" s="47">
        <v>40.1999</v>
      </c>
      <c r="E31" s="47">
        <v>4.5005</v>
      </c>
      <c r="F31" s="47">
        <v>0.6</v>
      </c>
      <c r="G31" s="48">
        <f t="shared" si="2"/>
        <v>3.9005</v>
      </c>
      <c r="H31" s="49">
        <f t="shared" si="3"/>
        <v>53.5033795</v>
      </c>
      <c r="I31" s="47">
        <v>14.8332295</v>
      </c>
      <c r="J31" s="48">
        <v>38.67015</v>
      </c>
    </row>
  </sheetData>
  <mergeCells count="12">
    <mergeCell ref="A2:J2"/>
    <mergeCell ref="B4:G4"/>
    <mergeCell ref="H4:J4"/>
    <mergeCell ref="E5:G5"/>
    <mergeCell ref="E6:G6"/>
    <mergeCell ref="A4:A7"/>
    <mergeCell ref="B5:B7"/>
    <mergeCell ref="C5:C7"/>
    <mergeCell ref="D5:D7"/>
    <mergeCell ref="H5:H7"/>
    <mergeCell ref="I5:I7"/>
    <mergeCell ref="J5:J7"/>
  </mergeCells>
  <conditionalFormatting sqref="L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51388888888889" right="0.751388888888889" top="0.511805555555556" bottom="0.393055555555556" header="0.66875" footer="0.354166666666667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黎彪</dc:creator>
  <cp:lastModifiedBy>谢小勇</cp:lastModifiedBy>
  <dcterms:created xsi:type="dcterms:W3CDTF">2022-06-20T01:37:00Z</dcterms:created>
  <dcterms:modified xsi:type="dcterms:W3CDTF">2022-10-24T01:05:32Z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DC1535BACD104871A8548AE064790B66</vt:lpwstr>
  </property>
  <property fmtid="{D5CDD505-2E9C-101B-9397-08002B2CF9AE}" pid="4" name="KSOReadingLayout">
    <vt:bool>true</vt:bool>
  </property>
</Properties>
</file>